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195" windowHeight="8445"/>
  </bookViews>
  <sheets>
    <sheet name="._izvestaj za2010.xls)извештај " sheetId="3" r:id="rId1"/>
  </sheets>
  <definedNames>
    <definedName name="_xlnm.Print_Area" localSheetId="0">'._izvestaj za2010.xls)извештај '!$B$1:$K$105</definedName>
  </definedNames>
  <calcPr calcId="125725"/>
</workbook>
</file>

<file path=xl/calcChain.xml><?xml version="1.0" encoding="utf-8"?>
<calcChain xmlns="http://schemas.openxmlformats.org/spreadsheetml/2006/main">
  <c r="J44" i="3"/>
  <c r="G74"/>
  <c r="D77"/>
  <c r="F77"/>
  <c r="G77"/>
  <c r="H77"/>
  <c r="I77"/>
  <c r="J77"/>
</calcChain>
</file>

<file path=xl/sharedStrings.xml><?xml version="1.0" encoding="utf-8"?>
<sst xmlns="http://schemas.openxmlformats.org/spreadsheetml/2006/main" count="124" uniqueCount="110">
  <si>
    <t>I ОСНОВНИ ПОДАЦИ</t>
  </si>
  <si>
    <t>3. матични број:</t>
  </si>
  <si>
    <t>2. адреса:</t>
  </si>
  <si>
    <t>4. ПИБ:</t>
  </si>
  <si>
    <t>II ФИНАНСИЈСКИ ИЗВЕШТАЈИ</t>
  </si>
  <si>
    <t>БИЛАНС СТАЊА (у 000 дин)</t>
  </si>
  <si>
    <t>АКТИВА</t>
  </si>
  <si>
    <t>ПАСИВА</t>
  </si>
  <si>
    <t>A. СТАЛНА ИМОВИНА</t>
  </si>
  <si>
    <t>А. КАПИТАЛ</t>
  </si>
  <si>
    <t>I Неуплаћени уписани капитал</t>
  </si>
  <si>
    <t>II Гудвил</t>
  </si>
  <si>
    <t>II Неуплаћени уписани капитал</t>
  </si>
  <si>
    <t>III Нематеријална улагања</t>
  </si>
  <si>
    <t>III Резерве</t>
  </si>
  <si>
    <t>IV Ревалоризационе резерве</t>
  </si>
  <si>
    <t>V Дугорочни финансијски пласмани</t>
  </si>
  <si>
    <t>Б. ДУГОРОЧНА РЕЗЕРВИСАЊА И ОБАВЕЗЕ</t>
  </si>
  <si>
    <t>I Дугорочна резервисања</t>
  </si>
  <si>
    <t>Б. ОБРТНА ИМОВИНА</t>
  </si>
  <si>
    <t>II Дугорочне обавезе</t>
  </si>
  <si>
    <t>I Залихе</t>
  </si>
  <si>
    <t>III Краткорочне обавезе</t>
  </si>
  <si>
    <t>IV Одложена пореска средства</t>
  </si>
  <si>
    <t>В. ПОСЛОВНА ИМОВИНА</t>
  </si>
  <si>
    <t>IV Одложене пореске обавезе</t>
  </si>
  <si>
    <t>В. УКУПНА ПАСИВА</t>
  </si>
  <si>
    <t>Д. УКУПНА АКТИВА</t>
  </si>
  <si>
    <t>Ђ. ВАНБИЛАНСНА АКТИВА</t>
  </si>
  <si>
    <t>Г. ВАНБИЛАНСНА ПАСИВА</t>
  </si>
  <si>
    <t>БИЛАНС УСПЕХА  (у 000 дин)</t>
  </si>
  <si>
    <t>А. ПРИХОДИ И РАСХОДИ ИЗ РЕДОВНОГ ПОСЛОВАЊА</t>
  </si>
  <si>
    <t>I Пословни приходи</t>
  </si>
  <si>
    <t>I Приливи гот. из пословних актив.</t>
  </si>
  <si>
    <t>II Одливи гот. из пословних актив.</t>
  </si>
  <si>
    <t>III Нето прилив / одлив готовине</t>
  </si>
  <si>
    <t>II Пословни расходи</t>
  </si>
  <si>
    <t>I Приливи гот. из активности инвест.</t>
  </si>
  <si>
    <t>II Одливи гот. из активности инвест.</t>
  </si>
  <si>
    <t>I Приливи гот. из активности финанс.</t>
  </si>
  <si>
    <t>IV Финансијски приходи</t>
  </si>
  <si>
    <t>II Одливи гот. из активности финанс.</t>
  </si>
  <si>
    <t>V Финансијски расходи</t>
  </si>
  <si>
    <t>VI Остали приходи</t>
  </si>
  <si>
    <t>Г. СВЕГА ПРИЛИВИ ГОТОВИНЕ</t>
  </si>
  <si>
    <t>VII Остали расходи</t>
  </si>
  <si>
    <t>Д. СВЕГА ОДЛИВИ ГОТОВИНЕ</t>
  </si>
  <si>
    <t>Ђ. НЕТО ПРИЛИВ / ОДЛИВ ГОТОВ.</t>
  </si>
  <si>
    <t>Е. ГОТОВИНА НА ПОЧЕТКУ ОБРАЧУНСКОГ ПЕРИОДА</t>
  </si>
  <si>
    <t>Б. ДОБИТ/ ГУБИТАК ПРЕ ОПОРЕЗИВАЊА</t>
  </si>
  <si>
    <t>Ж. ПОЗИТ. / НЕГАТ. КУРСНЕ РАЗЛИКЕ ПО ОСНОВУ ПРЕРАЧУНА ГОТОВИНЕ</t>
  </si>
  <si>
    <t>В. ПОРЕЗ НА ДОБИТ</t>
  </si>
  <si>
    <t>З. ГОТОВИНА НА КРАЈУ ОБРАЧУНСКОГ ПЕРИОДА</t>
  </si>
  <si>
    <t>1. Основна зарада по акцији</t>
  </si>
  <si>
    <t>2. Умањена (разводњена) 
зарада по акцији</t>
  </si>
  <si>
    <t xml:space="preserve">ИЗВЕШТАЈ О ПРОМЕНАМА НА КАПИТАЛУ (у 000 дин) </t>
  </si>
  <si>
    <t>А. ТОКОВИ ГОТОВИНЕ ИЗ
ПОСЛОВНИХ АКТИВНОСТИ</t>
  </si>
  <si>
    <t>IV Некретнине, постројења, опрема и биолошка средства</t>
  </si>
  <si>
    <t>II Стална средства немењена продаји и 
средства пословања које се обуставља</t>
  </si>
  <si>
    <t>III Кратк. потраживања,пласмани и гот.</t>
  </si>
  <si>
    <t>Г. ГУБИТ. ИЗНАД ВИСИНЕ КАПИТАЛА</t>
  </si>
  <si>
    <t>ИЗВЕШТАЈ О ТОКОВИМА ГОТОВИНЕ ( у 000 дин)</t>
  </si>
  <si>
    <t>III Пословна добитак / губитак</t>
  </si>
  <si>
    <t>Б. ТОКОВИ ГОТОВИНЕ ИЗ АКТИВ. ИНВЕСТИРАЊА</t>
  </si>
  <si>
    <t>IX НЕТО добитак / губитак пословања које се обуставља</t>
  </si>
  <si>
    <t>В. ТОКОВИ ГОТОВИНЕ ИЗ 
АКТИВНОСТИ ФИНАНСИРАЊА</t>
  </si>
  <si>
    <t>Г. Исплаћена лична примања 
послодавцу</t>
  </si>
  <si>
    <t>Д. НЕТО ДОБИТАК/ГУБИТАК</t>
  </si>
  <si>
    <t>Е. НЕТО ДОБИТАК КОЈИ ПРИПАДА 
ВЛАСНИЦИМА МАТИЧНОГ
ПРАВНОГ ЛИЦА</t>
  </si>
  <si>
    <t>Ж. ЗАРАДА ПО АКЦИЈИ</t>
  </si>
  <si>
    <t>VIII Доб/ губ. из редов. пословања 
пре опорезивања</t>
  </si>
  <si>
    <t>Ђ. НЕТО ДОБИТАК КОЈИ ПРИПАДА МАЊИНСКИМ УЛАГАЧИМА</t>
  </si>
  <si>
    <t>V МЕСТО И ВРЕМЕ ГДЕ СЕ МОЖЕ ИЗВРШИТИ УВИД У ФИНАНСИЈСКЕ ИЗВЕШТАЈЕ И ИЗВЕШТАЈ 
РЕВИЗОРА</t>
  </si>
  <si>
    <t>I Основни капитал</t>
  </si>
  <si>
    <t>Стање на почетку год.</t>
  </si>
  <si>
    <t>Повећање током год.</t>
  </si>
  <si>
    <t>Смањење током год.</t>
  </si>
  <si>
    <t>Стање на крају год.</t>
  </si>
  <si>
    <t>Основни капитал</t>
  </si>
  <si>
    <t>Остали капитал</t>
  </si>
  <si>
    <t>Неуплаћени уписани капитал</t>
  </si>
  <si>
    <t>Емисиона премија</t>
  </si>
  <si>
    <t>Резерве</t>
  </si>
  <si>
    <t>Ревалоризац-ионе резерве</t>
  </si>
  <si>
    <t>Нераспоређени добитак</t>
  </si>
  <si>
    <t>Губитак до висине капитала</t>
  </si>
  <si>
    <t>Откупљене сопствене акције</t>
  </si>
  <si>
    <t>УКУПНО</t>
  </si>
  <si>
    <t>IV ЗНАЧАЈНЕ ПРОМЕНЕ ПРАВНОГ И ФИНАНСИЈСКОГ ПОЛОЖАЈА ДРУШТВА И ДРУГЕ ВАЖНЕ ПРОМЕНЕ ПОДАТАКА САДРЖАНИХ У ПРОСПЕКТУ ЗА ИЗДАВАЊЕ, ОДНОСНО ПРОСПЕКТУ ЗА ОРГАНИЗОВАНО ТРГОВАЊЕ ХАРТИЈАМА ОД ВРЕДНОСТИ</t>
  </si>
  <si>
    <t>Губитак изнад висине капитала</t>
  </si>
  <si>
    <t>V Нереализовани добици по 
основу ХОВ</t>
  </si>
  <si>
    <t>VII Нераспоређени добитак</t>
  </si>
  <si>
    <t>VIII Губитак</t>
  </si>
  <si>
    <t>IX Откупљене сопствене акције</t>
  </si>
  <si>
    <t>VI Нереализовани губици по основу ХОВ</t>
  </si>
  <si>
    <t>Нереализовани губици по основу ХОВ</t>
  </si>
  <si>
    <t>Нереализовани добици по 
основу ХОВ</t>
  </si>
  <si>
    <t xml:space="preserve">        На основу чл. 66. Закона о тржишту хартија од вредности и других финансијских инструмената ("Службени гласник РС",  бр. 4а са правом гласа ("Службени гласник РС", бр. 100/2006,116/2006 и 71/2008 ), објављује се</t>
  </si>
  <si>
    <t>1. пословно име:</t>
  </si>
  <si>
    <t>ИЗВОД ИЗ ФИНАНСИЈСКИХ ИЗВЕШТАЈА ЗА 2010. ГОДИНУ</t>
  </si>
  <si>
    <t xml:space="preserve">КОМПАНИЈА  ВОЈВОДИНАПУТ ад   СУБОТИЦА </t>
  </si>
  <si>
    <t>Компанија Војводинапут ад Суботица</t>
  </si>
  <si>
    <t>Ђуре Ђаковића бр.10 , Суботица</t>
  </si>
  <si>
    <t>2009.</t>
  </si>
  <si>
    <t>2010.</t>
  </si>
  <si>
    <t>НЕМА ЗНАЧАЈНИХ ПРОМЕНА</t>
  </si>
  <si>
    <t>Дражић Душко</t>
  </si>
  <si>
    <t>Увид се може извршити сваког  уторка у времену од 10 до 12 часова  у седишту друштва у Суботици, Ђуре Ђаковића бр.10</t>
  </si>
  <si>
    <r>
      <t>III ЗАКЉУЧНО МИШЉЕЊЕ РЕВИЗОРА РЕВИЗИЈА ДОО БЕОГРАД О ФИНАНСИЈСКИМ ИЗВЕШТАЈИМА:</t>
    </r>
    <r>
      <rPr>
        <b/>
        <sz val="10"/>
        <rFont val="Times New Roman"/>
        <family val="1"/>
        <charset val="238"/>
      </rPr>
      <t xml:space="preserve">
</t>
    </r>
    <r>
      <rPr>
        <b/>
        <sz val="11"/>
        <rFont val="Times New Roman"/>
        <family val="1"/>
        <charset val="238"/>
      </rPr>
      <t>"Према нашем мишљењу,финансијски извештаји Компанија Војводинапут а.д. Суботица за пословну годину која се завршава на дан 31.12.2010.године, приказују истинито и објективно финансијски положај друштва,резултате његовог пословања,токове готовине и промене на капиталу и састављени су по свим материјално значајним питањима у складу ca рачуноводственим прописима важећим у Републици Србији,те ИЗРАЖАВАМО ПОЗИТИВНО МИШЉЕЊЕ О ИСТИМА."</t>
    </r>
    <r>
      <rPr>
        <b/>
        <sz val="10"/>
        <rFont val="Times New Roman"/>
        <family val="1"/>
        <charset val="238"/>
      </rPr>
      <t xml:space="preserve">
</t>
    </r>
  </si>
  <si>
    <t>ПРЕДСЕДНИК УПРАВНОГ ОДБОРА</t>
  </si>
</sst>
</file>

<file path=xl/styles.xml><?xml version="1.0" encoding="utf-8"?>
<styleSheet xmlns="http://schemas.openxmlformats.org/spreadsheetml/2006/main">
  <fonts count="18">
    <font>
      <sz val="10"/>
      <name val="Arial"/>
      <charset val="238"/>
    </font>
    <font>
      <sz val="8"/>
      <name val="Arial"/>
      <charset val="238"/>
    </font>
    <font>
      <b/>
      <sz val="9"/>
      <name val="Arial"/>
    </font>
    <font>
      <sz val="7"/>
      <name val="Arial"/>
    </font>
    <font>
      <sz val="7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7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8"/>
      <color indexed="4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10" fillId="0" borderId="0" xfId="0" applyFont="1"/>
    <xf numFmtId="0" fontId="5" fillId="0" borderId="0" xfId="0" applyFont="1" applyBorder="1" applyAlignment="1">
      <alignment vertical="center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10" fillId="0" borderId="0" xfId="0" applyFont="1" applyBorder="1"/>
    <xf numFmtId="0" fontId="8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16" fillId="0" borderId="7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vertical="center"/>
    </xf>
    <xf numFmtId="3" fontId="10" fillId="0" borderId="2" xfId="0" applyNumberFormat="1" applyFont="1" applyBorder="1"/>
    <xf numFmtId="3" fontId="11" fillId="0" borderId="2" xfId="0" applyNumberFormat="1" applyFont="1" applyBorder="1" applyAlignment="1">
      <alignment horizontal="left" vertical="top" wrapText="1"/>
    </xf>
    <xf numFmtId="3" fontId="7" fillId="0" borderId="2" xfId="0" applyNumberFormat="1" applyFont="1" applyBorder="1" applyAlignment="1">
      <alignment vertical="center"/>
    </xf>
    <xf numFmtId="3" fontId="10" fillId="0" borderId="2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justify" vertical="center" wrapText="1"/>
    </xf>
    <xf numFmtId="0" fontId="7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2" xfId="0" applyFont="1" applyBorder="1"/>
    <xf numFmtId="0" fontId="10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16" fillId="0" borderId="10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wrapText="1"/>
    </xf>
    <xf numFmtId="0" fontId="8" fillId="0" borderId="0" xfId="0" applyNumberFormat="1" applyFont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0" fontId="7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/>
    </xf>
    <xf numFmtId="0" fontId="16" fillId="0" borderId="3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3" fillId="0" borderId="0" xfId="0" applyFont="1" applyAlignment="1">
      <alignment horizontal="justify" vertical="center" wrapText="1"/>
    </xf>
    <xf numFmtId="0" fontId="10" fillId="0" borderId="0" xfId="0" applyFont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0" xfId="0" applyFont="1" applyBorder="1" applyAlignment="1">
      <alignment vertical="center"/>
    </xf>
    <xf numFmtId="0" fontId="13" fillId="0" borderId="0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justify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justify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9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9"/>
  <sheetViews>
    <sheetView tabSelected="1" topLeftCell="A82" zoomScaleNormal="100" zoomScaleSheetLayoutView="100" workbookViewId="0">
      <selection activeCell="H99" sqref="H99:K99"/>
    </sheetView>
  </sheetViews>
  <sheetFormatPr defaultRowHeight="12.75"/>
  <cols>
    <col min="2" max="2" width="11.28515625" customWidth="1"/>
  </cols>
  <sheetData>
    <row r="1" spans="2:11" ht="41.25" customHeight="1">
      <c r="B1" s="49" t="s">
        <v>97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4.25">
      <c r="B2" s="97" t="s">
        <v>99</v>
      </c>
      <c r="C2" s="97"/>
      <c r="D2" s="97"/>
      <c r="E2" s="97"/>
      <c r="F2" s="97"/>
      <c r="G2" s="97"/>
      <c r="H2" s="97"/>
      <c r="I2" s="97"/>
      <c r="J2" s="97"/>
      <c r="K2" s="97"/>
    </row>
    <row r="3" spans="2:11" ht="15">
      <c r="B3" s="98" t="s">
        <v>100</v>
      </c>
      <c r="C3" s="98"/>
      <c r="D3" s="98"/>
      <c r="E3" s="98"/>
      <c r="F3" s="98"/>
      <c r="G3" s="98"/>
      <c r="H3" s="98"/>
      <c r="I3" s="98"/>
      <c r="J3" s="98"/>
      <c r="K3" s="98"/>
    </row>
    <row r="4" spans="2:11">
      <c r="B4" s="5"/>
      <c r="C4" s="5"/>
      <c r="D4" s="5"/>
      <c r="E4" s="5"/>
      <c r="F4" s="5"/>
      <c r="G4" s="5"/>
      <c r="H4" s="5"/>
      <c r="I4" s="5"/>
      <c r="J4" s="6"/>
      <c r="K4" s="6"/>
    </row>
    <row r="5" spans="2:11">
      <c r="B5" s="99" t="s">
        <v>0</v>
      </c>
      <c r="C5" s="99"/>
      <c r="D5" s="99"/>
      <c r="E5" s="99"/>
      <c r="F5" s="99"/>
      <c r="G5" s="99"/>
      <c r="H5" s="99"/>
      <c r="I5" s="99"/>
      <c r="J5" s="99"/>
      <c r="K5" s="99"/>
    </row>
    <row r="6" spans="2:11">
      <c r="B6" s="93" t="s">
        <v>98</v>
      </c>
      <c r="C6" s="93"/>
      <c r="D6" s="101" t="s">
        <v>101</v>
      </c>
      <c r="E6" s="101"/>
      <c r="F6" s="101"/>
      <c r="G6" s="101"/>
      <c r="H6" s="93" t="s">
        <v>1</v>
      </c>
      <c r="I6" s="93"/>
      <c r="J6" s="101">
        <v>8141711</v>
      </c>
      <c r="K6" s="101"/>
    </row>
    <row r="7" spans="2:11">
      <c r="B7" s="93" t="s">
        <v>2</v>
      </c>
      <c r="C7" s="93"/>
      <c r="D7" s="94" t="s">
        <v>102</v>
      </c>
      <c r="E7" s="95"/>
      <c r="F7" s="95"/>
      <c r="G7" s="96"/>
      <c r="H7" s="93" t="s">
        <v>3</v>
      </c>
      <c r="I7" s="93"/>
      <c r="J7" s="94">
        <v>100838460</v>
      </c>
      <c r="K7" s="96"/>
    </row>
    <row r="8" spans="2:11" ht="7.5" customHeight="1">
      <c r="B8" s="7"/>
      <c r="C8" s="7"/>
      <c r="D8" s="8"/>
      <c r="E8" s="8"/>
      <c r="F8" s="9"/>
      <c r="G8" s="9"/>
      <c r="H8" s="10"/>
      <c r="I8" s="10"/>
      <c r="J8" s="9"/>
      <c r="K8" s="9"/>
    </row>
    <row r="9" spans="2:11">
      <c r="B9" s="100" t="s">
        <v>4</v>
      </c>
      <c r="C9" s="100"/>
      <c r="D9" s="100"/>
      <c r="E9" s="100"/>
      <c r="F9" s="100"/>
      <c r="G9" s="100"/>
      <c r="H9" s="100"/>
      <c r="I9" s="100"/>
      <c r="J9" s="100"/>
      <c r="K9" s="100"/>
    </row>
    <row r="10" spans="2:11" ht="4.5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2:11">
      <c r="B11" s="48" t="s">
        <v>5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2:11">
      <c r="B12" s="50" t="s">
        <v>6</v>
      </c>
      <c r="C12" s="50"/>
      <c r="D12" s="50"/>
      <c r="E12" s="12" t="s">
        <v>103</v>
      </c>
      <c r="F12" s="12" t="s">
        <v>104</v>
      </c>
      <c r="G12" s="50" t="s">
        <v>7</v>
      </c>
      <c r="H12" s="50"/>
      <c r="I12" s="50"/>
      <c r="J12" s="12" t="s">
        <v>103</v>
      </c>
      <c r="K12" s="12" t="s">
        <v>104</v>
      </c>
    </row>
    <row r="13" spans="2:11">
      <c r="B13" s="40" t="s">
        <v>8</v>
      </c>
      <c r="C13" s="40"/>
      <c r="D13" s="40"/>
      <c r="E13" s="33">
        <v>1156792</v>
      </c>
      <c r="F13" s="33">
        <v>1136620</v>
      </c>
      <c r="G13" s="40" t="s">
        <v>9</v>
      </c>
      <c r="H13" s="40"/>
      <c r="I13" s="40"/>
      <c r="J13" s="34">
        <v>1081682</v>
      </c>
      <c r="K13" s="34">
        <v>922163</v>
      </c>
    </row>
    <row r="14" spans="2:11">
      <c r="B14" s="44" t="s">
        <v>10</v>
      </c>
      <c r="C14" s="67"/>
      <c r="D14" s="67"/>
      <c r="E14" s="33">
        <v>0</v>
      </c>
      <c r="F14" s="33">
        <v>0</v>
      </c>
      <c r="G14" s="59" t="s">
        <v>73</v>
      </c>
      <c r="H14" s="51"/>
      <c r="I14" s="52"/>
      <c r="J14" s="34">
        <v>356315</v>
      </c>
      <c r="K14" s="34">
        <v>351835</v>
      </c>
    </row>
    <row r="15" spans="2:11">
      <c r="B15" s="61" t="s">
        <v>11</v>
      </c>
      <c r="C15" s="61"/>
      <c r="D15" s="61"/>
      <c r="E15" s="33">
        <v>0</v>
      </c>
      <c r="F15" s="33">
        <v>0</v>
      </c>
      <c r="G15" s="44" t="s">
        <v>12</v>
      </c>
      <c r="H15" s="44"/>
      <c r="I15" s="44"/>
      <c r="J15" s="34">
        <v>0</v>
      </c>
      <c r="K15" s="34">
        <v>0</v>
      </c>
    </row>
    <row r="16" spans="2:11">
      <c r="B16" s="44" t="s">
        <v>13</v>
      </c>
      <c r="C16" s="44"/>
      <c r="D16" s="44"/>
      <c r="E16" s="33">
        <v>5079</v>
      </c>
      <c r="F16" s="33">
        <v>7849</v>
      </c>
      <c r="G16" s="44" t="s">
        <v>14</v>
      </c>
      <c r="H16" s="44"/>
      <c r="I16" s="44"/>
      <c r="J16" s="34">
        <v>13003</v>
      </c>
      <c r="K16" s="34">
        <v>13003</v>
      </c>
    </row>
    <row r="17" spans="2:11">
      <c r="B17" s="43" t="s">
        <v>57</v>
      </c>
      <c r="C17" s="44"/>
      <c r="D17" s="44"/>
      <c r="E17" s="89">
        <v>964110</v>
      </c>
      <c r="F17" s="89">
        <v>944816</v>
      </c>
      <c r="G17" s="44" t="s">
        <v>15</v>
      </c>
      <c r="H17" s="44"/>
      <c r="I17" s="44"/>
      <c r="J17" s="34">
        <v>383658</v>
      </c>
      <c r="K17" s="34">
        <v>382456</v>
      </c>
    </row>
    <row r="18" spans="2:11" ht="24" customHeight="1">
      <c r="B18" s="43"/>
      <c r="C18" s="44"/>
      <c r="D18" s="44"/>
      <c r="E18" s="89"/>
      <c r="F18" s="89"/>
      <c r="G18" s="45" t="s">
        <v>90</v>
      </c>
      <c r="H18" s="51"/>
      <c r="I18" s="52"/>
      <c r="J18" s="34">
        <v>34988</v>
      </c>
      <c r="K18" s="34">
        <v>29942</v>
      </c>
    </row>
    <row r="19" spans="2:11" ht="22.5" customHeight="1">
      <c r="B19" s="43"/>
      <c r="C19" s="44"/>
      <c r="D19" s="44"/>
      <c r="E19" s="89"/>
      <c r="F19" s="89"/>
      <c r="G19" s="45" t="s">
        <v>94</v>
      </c>
      <c r="H19" s="51"/>
      <c r="I19" s="52"/>
      <c r="J19" s="34">
        <v>0</v>
      </c>
      <c r="K19" s="34">
        <v>0</v>
      </c>
    </row>
    <row r="20" spans="2:11">
      <c r="B20" s="44"/>
      <c r="C20" s="44"/>
      <c r="D20" s="44"/>
      <c r="E20" s="89"/>
      <c r="F20" s="89"/>
      <c r="G20" s="44" t="s">
        <v>91</v>
      </c>
      <c r="H20" s="44"/>
      <c r="I20" s="44"/>
      <c r="J20" s="34">
        <v>298198</v>
      </c>
      <c r="K20" s="34">
        <v>145365</v>
      </c>
    </row>
    <row r="21" spans="2:11">
      <c r="B21" s="44" t="s">
        <v>16</v>
      </c>
      <c r="C21" s="44"/>
      <c r="D21" s="44"/>
      <c r="E21" s="33">
        <v>187603</v>
      </c>
      <c r="F21" s="33">
        <v>183955</v>
      </c>
      <c r="G21" s="44" t="s">
        <v>92</v>
      </c>
      <c r="H21" s="44"/>
      <c r="I21" s="44"/>
      <c r="J21" s="34">
        <v>0</v>
      </c>
      <c r="K21" s="34">
        <v>0</v>
      </c>
    </row>
    <row r="22" spans="2:11">
      <c r="B22" s="40" t="s">
        <v>19</v>
      </c>
      <c r="C22" s="40"/>
      <c r="D22" s="40"/>
      <c r="E22" s="33">
        <v>1413913</v>
      </c>
      <c r="F22" s="33">
        <v>1503584</v>
      </c>
      <c r="G22" s="44" t="s">
        <v>93</v>
      </c>
      <c r="H22" s="44"/>
      <c r="I22" s="44"/>
      <c r="J22" s="34">
        <v>4480</v>
      </c>
      <c r="K22" s="34">
        <v>438</v>
      </c>
    </row>
    <row r="23" spans="2:11" ht="12.75" customHeight="1">
      <c r="B23" s="44" t="s">
        <v>21</v>
      </c>
      <c r="C23" s="44"/>
      <c r="D23" s="44"/>
      <c r="E23" s="33">
        <v>127215</v>
      </c>
      <c r="F23" s="33">
        <v>178759</v>
      </c>
      <c r="G23" s="42" t="s">
        <v>17</v>
      </c>
      <c r="H23" s="56"/>
      <c r="I23" s="56"/>
      <c r="J23" s="89">
        <v>1434908</v>
      </c>
      <c r="K23" s="89">
        <v>1657222</v>
      </c>
    </row>
    <row r="24" spans="2:11" ht="46.5" customHeight="1">
      <c r="B24" s="60" t="s">
        <v>58</v>
      </c>
      <c r="C24" s="61"/>
      <c r="D24" s="61"/>
      <c r="E24" s="33">
        <v>0</v>
      </c>
      <c r="F24" s="33">
        <v>0</v>
      </c>
      <c r="G24" s="56"/>
      <c r="H24" s="56"/>
      <c r="I24" s="56"/>
      <c r="J24" s="89"/>
      <c r="K24" s="89"/>
    </row>
    <row r="25" spans="2:11">
      <c r="B25" s="44" t="s">
        <v>59</v>
      </c>
      <c r="C25" s="44"/>
      <c r="D25" s="44"/>
      <c r="E25" s="33">
        <v>1286698</v>
      </c>
      <c r="F25" s="33">
        <v>1324825</v>
      </c>
      <c r="G25" s="44" t="s">
        <v>18</v>
      </c>
      <c r="H25" s="44"/>
      <c r="I25" s="44"/>
      <c r="J25" s="34">
        <v>73130</v>
      </c>
      <c r="K25" s="34">
        <v>49233</v>
      </c>
    </row>
    <row r="26" spans="2:11">
      <c r="B26" s="44" t="s">
        <v>23</v>
      </c>
      <c r="C26" s="44"/>
      <c r="D26" s="44"/>
      <c r="E26" s="33"/>
      <c r="F26" s="33"/>
      <c r="G26" s="44" t="s">
        <v>20</v>
      </c>
      <c r="H26" s="44"/>
      <c r="I26" s="44"/>
      <c r="J26" s="34">
        <v>22025</v>
      </c>
      <c r="K26" s="34">
        <v>162047</v>
      </c>
    </row>
    <row r="27" spans="2:11">
      <c r="B27" s="40" t="s">
        <v>24</v>
      </c>
      <c r="C27" s="40"/>
      <c r="D27" s="40"/>
      <c r="E27" s="33">
        <v>2570705</v>
      </c>
      <c r="F27" s="33">
        <v>2640204</v>
      </c>
      <c r="G27" s="44" t="s">
        <v>22</v>
      </c>
      <c r="H27" s="44"/>
      <c r="I27" s="44"/>
      <c r="J27" s="34">
        <v>1339753</v>
      </c>
      <c r="K27" s="34">
        <v>1445942</v>
      </c>
    </row>
    <row r="28" spans="2:11">
      <c r="B28" s="40" t="s">
        <v>60</v>
      </c>
      <c r="C28" s="40"/>
      <c r="D28" s="40"/>
      <c r="E28" s="33">
        <v>0</v>
      </c>
      <c r="F28" s="33">
        <v>0</v>
      </c>
      <c r="G28" s="44" t="s">
        <v>25</v>
      </c>
      <c r="H28" s="44"/>
      <c r="I28" s="44"/>
      <c r="J28" s="34">
        <v>54115</v>
      </c>
      <c r="K28" s="34">
        <v>60819</v>
      </c>
    </row>
    <row r="29" spans="2:11">
      <c r="B29" s="40" t="s">
        <v>27</v>
      </c>
      <c r="C29" s="40"/>
      <c r="D29" s="40"/>
      <c r="E29" s="33">
        <v>2570705</v>
      </c>
      <c r="F29" s="33">
        <v>2640204</v>
      </c>
      <c r="G29" s="66" t="s">
        <v>26</v>
      </c>
      <c r="H29" s="66"/>
      <c r="I29" s="66"/>
      <c r="J29" s="89">
        <v>2570705</v>
      </c>
      <c r="K29" s="89">
        <v>2640204</v>
      </c>
    </row>
    <row r="30" spans="2:11">
      <c r="B30" s="40" t="s">
        <v>28</v>
      </c>
      <c r="C30" s="40"/>
      <c r="D30" s="40"/>
      <c r="E30" s="33">
        <v>616722</v>
      </c>
      <c r="F30" s="33">
        <v>835088</v>
      </c>
      <c r="G30" s="66"/>
      <c r="H30" s="66"/>
      <c r="I30" s="66"/>
      <c r="J30" s="89"/>
      <c r="K30" s="89"/>
    </row>
    <row r="31" spans="2:11">
      <c r="B31" s="13"/>
      <c r="C31" s="13"/>
      <c r="D31" s="13"/>
      <c r="E31" s="13"/>
      <c r="F31" s="13"/>
      <c r="G31" s="71" t="s">
        <v>29</v>
      </c>
      <c r="H31" s="72"/>
      <c r="I31" s="72"/>
      <c r="J31" s="35">
        <v>616722</v>
      </c>
      <c r="K31" s="35">
        <v>835088</v>
      </c>
    </row>
    <row r="32" spans="2:11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>
      <c r="B33" s="53" t="s">
        <v>61</v>
      </c>
      <c r="C33" s="54"/>
      <c r="D33" s="54"/>
      <c r="E33" s="54"/>
      <c r="F33" s="54"/>
      <c r="G33" s="54" t="s">
        <v>30</v>
      </c>
      <c r="H33" s="54"/>
      <c r="I33" s="54"/>
      <c r="J33" s="54"/>
      <c r="K33" s="54"/>
    </row>
    <row r="34" spans="2:11">
      <c r="B34" s="55"/>
      <c r="C34" s="55"/>
      <c r="D34" s="55"/>
      <c r="E34" s="55"/>
      <c r="F34" s="55"/>
      <c r="G34" s="54"/>
      <c r="H34" s="54"/>
      <c r="I34" s="54"/>
      <c r="J34" s="54"/>
      <c r="K34" s="54"/>
    </row>
    <row r="35" spans="2:11" ht="12.75" customHeight="1">
      <c r="B35" s="65" t="s">
        <v>56</v>
      </c>
      <c r="C35" s="65"/>
      <c r="D35" s="65"/>
      <c r="E35" s="90" t="s">
        <v>103</v>
      </c>
      <c r="F35" s="90" t="s">
        <v>104</v>
      </c>
      <c r="G35" s="42" t="s">
        <v>31</v>
      </c>
      <c r="H35" s="40"/>
      <c r="I35" s="40"/>
      <c r="J35" s="90" t="s">
        <v>103</v>
      </c>
      <c r="K35" s="90" t="s">
        <v>104</v>
      </c>
    </row>
    <row r="36" spans="2:11">
      <c r="B36" s="65"/>
      <c r="C36" s="65"/>
      <c r="D36" s="65"/>
      <c r="E36" s="91"/>
      <c r="F36" s="91"/>
      <c r="G36" s="40"/>
      <c r="H36" s="40"/>
      <c r="I36" s="40"/>
      <c r="J36" s="92"/>
      <c r="K36" s="92"/>
    </row>
    <row r="37" spans="2:11">
      <c r="B37" s="65"/>
      <c r="C37" s="65"/>
      <c r="D37" s="65"/>
      <c r="E37" s="92"/>
      <c r="F37" s="92"/>
      <c r="G37" s="44" t="s">
        <v>32</v>
      </c>
      <c r="H37" s="44"/>
      <c r="I37" s="44"/>
      <c r="J37" s="34">
        <v>1231075</v>
      </c>
      <c r="K37" s="34">
        <v>1127448</v>
      </c>
    </row>
    <row r="38" spans="2:11">
      <c r="B38" s="44" t="s">
        <v>33</v>
      </c>
      <c r="C38" s="44"/>
      <c r="D38" s="44"/>
      <c r="E38" s="33">
        <v>2057668</v>
      </c>
      <c r="F38" s="33">
        <v>1327196</v>
      </c>
      <c r="G38" s="44" t="s">
        <v>36</v>
      </c>
      <c r="H38" s="44"/>
      <c r="I38" s="44"/>
      <c r="J38" s="34">
        <v>1153104</v>
      </c>
      <c r="K38" s="34">
        <v>1087279</v>
      </c>
    </row>
    <row r="39" spans="2:11">
      <c r="B39" s="44" t="s">
        <v>34</v>
      </c>
      <c r="C39" s="44"/>
      <c r="D39" s="44"/>
      <c r="E39" s="33">
        <v>1477660</v>
      </c>
      <c r="F39" s="33">
        <v>1335315</v>
      </c>
      <c r="G39" s="44" t="s">
        <v>62</v>
      </c>
      <c r="H39" s="44"/>
      <c r="I39" s="44"/>
      <c r="J39" s="37">
        <v>77971</v>
      </c>
      <c r="K39" s="37">
        <v>40169</v>
      </c>
    </row>
    <row r="40" spans="2:11">
      <c r="B40" s="64" t="s">
        <v>35</v>
      </c>
      <c r="C40" s="64"/>
      <c r="D40" s="64"/>
      <c r="E40" s="33">
        <v>580008</v>
      </c>
      <c r="F40" s="33">
        <v>8119</v>
      </c>
      <c r="G40" s="44" t="s">
        <v>40</v>
      </c>
      <c r="H40" s="44"/>
      <c r="I40" s="44"/>
      <c r="J40" s="34">
        <v>16398</v>
      </c>
      <c r="K40" s="34">
        <v>55269</v>
      </c>
    </row>
    <row r="41" spans="2:11">
      <c r="B41" s="42" t="s">
        <v>63</v>
      </c>
      <c r="C41" s="42"/>
      <c r="D41" s="42"/>
      <c r="E41" s="41"/>
      <c r="F41" s="41"/>
      <c r="G41" s="44" t="s">
        <v>42</v>
      </c>
      <c r="H41" s="44"/>
      <c r="I41" s="44"/>
      <c r="J41" s="34">
        <v>148486</v>
      </c>
      <c r="K41" s="34">
        <v>112013</v>
      </c>
    </row>
    <row r="42" spans="2:11" ht="12.75" customHeight="1">
      <c r="B42" s="42"/>
      <c r="C42" s="42"/>
      <c r="D42" s="42"/>
      <c r="E42" s="41"/>
      <c r="F42" s="41"/>
      <c r="G42" s="43" t="s">
        <v>43</v>
      </c>
      <c r="H42" s="43"/>
      <c r="I42" s="43"/>
      <c r="J42" s="34">
        <v>115040</v>
      </c>
      <c r="K42" s="34">
        <v>73685</v>
      </c>
    </row>
    <row r="43" spans="2:11">
      <c r="B43" s="43" t="s">
        <v>37</v>
      </c>
      <c r="C43" s="43"/>
      <c r="D43" s="43"/>
      <c r="E43" s="33">
        <v>5527</v>
      </c>
      <c r="F43" s="33"/>
      <c r="G43" s="43" t="s">
        <v>45</v>
      </c>
      <c r="H43" s="68"/>
      <c r="I43" s="68"/>
      <c r="J43" s="34">
        <v>4021</v>
      </c>
      <c r="K43" s="34">
        <v>3172</v>
      </c>
    </row>
    <row r="44" spans="2:11" ht="24.75" customHeight="1">
      <c r="B44" s="43" t="s">
        <v>38</v>
      </c>
      <c r="C44" s="43"/>
      <c r="D44" s="43"/>
      <c r="E44" s="33">
        <v>92941</v>
      </c>
      <c r="F44" s="33">
        <v>56752</v>
      </c>
      <c r="G44" s="43" t="s">
        <v>70</v>
      </c>
      <c r="H44" s="44"/>
      <c r="I44" s="44"/>
      <c r="J44" s="37">
        <f>J37+J40+J42-J38-J41-J43</f>
        <v>56902</v>
      </c>
      <c r="K44" s="37">
        <v>53938</v>
      </c>
    </row>
    <row r="45" spans="2:11" ht="26.25" customHeight="1">
      <c r="B45" s="44" t="s">
        <v>35</v>
      </c>
      <c r="C45" s="44"/>
      <c r="D45" s="44"/>
      <c r="E45" s="33">
        <v>87414</v>
      </c>
      <c r="F45" s="33">
        <v>56752</v>
      </c>
      <c r="G45" s="45" t="s">
        <v>64</v>
      </c>
      <c r="H45" s="46"/>
      <c r="I45" s="47"/>
      <c r="J45" s="34">
        <v>0</v>
      </c>
      <c r="K45" s="34">
        <v>0</v>
      </c>
    </row>
    <row r="46" spans="2:11" ht="12.75" customHeight="1">
      <c r="B46" s="42" t="s">
        <v>65</v>
      </c>
      <c r="C46" s="42"/>
      <c r="D46" s="42"/>
      <c r="E46" s="41"/>
      <c r="F46" s="41"/>
      <c r="G46" s="42" t="s">
        <v>49</v>
      </c>
      <c r="H46" s="42"/>
      <c r="I46" s="42"/>
      <c r="J46" s="69">
        <v>56902</v>
      </c>
      <c r="K46" s="69">
        <v>53938</v>
      </c>
    </row>
    <row r="47" spans="2:11" ht="11.25" customHeight="1">
      <c r="B47" s="42"/>
      <c r="C47" s="42"/>
      <c r="D47" s="42"/>
      <c r="E47" s="41"/>
      <c r="F47" s="41"/>
      <c r="G47" s="42"/>
      <c r="H47" s="42"/>
      <c r="I47" s="42"/>
      <c r="J47" s="70"/>
      <c r="K47" s="70"/>
    </row>
    <row r="48" spans="2:11" ht="21.75" customHeight="1">
      <c r="B48" s="43" t="s">
        <v>39</v>
      </c>
      <c r="C48" s="43"/>
      <c r="D48" s="43"/>
      <c r="E48" s="33"/>
      <c r="F48" s="33">
        <v>202860</v>
      </c>
      <c r="G48" s="40" t="s">
        <v>51</v>
      </c>
      <c r="H48" s="40"/>
      <c r="I48" s="40"/>
      <c r="J48" s="34">
        <v>5322</v>
      </c>
      <c r="K48" s="34">
        <v>8812</v>
      </c>
    </row>
    <row r="49" spans="1:11" ht="24" customHeight="1">
      <c r="B49" s="43" t="s">
        <v>41</v>
      </c>
      <c r="C49" s="43"/>
      <c r="D49" s="43"/>
      <c r="E49" s="33">
        <v>410489</v>
      </c>
      <c r="F49" s="33">
        <v>95478</v>
      </c>
      <c r="G49" s="65" t="s">
        <v>66</v>
      </c>
      <c r="H49" s="66"/>
      <c r="I49" s="66"/>
      <c r="J49" s="34"/>
      <c r="K49" s="34"/>
    </row>
    <row r="50" spans="1:11" ht="16.5" customHeight="1">
      <c r="B50" s="44" t="s">
        <v>35</v>
      </c>
      <c r="C50" s="44"/>
      <c r="D50" s="44"/>
      <c r="E50" s="33">
        <v>410489</v>
      </c>
      <c r="F50" s="33">
        <v>107382</v>
      </c>
      <c r="G50" s="66" t="s">
        <v>67</v>
      </c>
      <c r="H50" s="66"/>
      <c r="I50" s="66"/>
      <c r="J50" s="34">
        <v>51580</v>
      </c>
      <c r="K50" s="34">
        <v>45126</v>
      </c>
    </row>
    <row r="51" spans="1:11" ht="34.5" customHeight="1">
      <c r="B51" s="66" t="s">
        <v>44</v>
      </c>
      <c r="C51" s="66"/>
      <c r="D51" s="66"/>
      <c r="E51" s="33">
        <v>2063195</v>
      </c>
      <c r="F51" s="33">
        <v>1530056</v>
      </c>
      <c r="G51" s="65" t="s">
        <v>71</v>
      </c>
      <c r="H51" s="66"/>
      <c r="I51" s="66"/>
      <c r="J51" s="34"/>
      <c r="K51" s="34"/>
    </row>
    <row r="52" spans="1:11" ht="39.75" customHeight="1">
      <c r="B52" s="66" t="s">
        <v>46</v>
      </c>
      <c r="C52" s="66"/>
      <c r="D52" s="66"/>
      <c r="E52" s="33">
        <v>1981090</v>
      </c>
      <c r="F52" s="33">
        <v>1487545</v>
      </c>
      <c r="G52" s="42" t="s">
        <v>68</v>
      </c>
      <c r="H52" s="40"/>
      <c r="I52" s="40"/>
      <c r="J52" s="34"/>
      <c r="K52" s="34"/>
    </row>
    <row r="53" spans="1:11" ht="18" customHeight="1">
      <c r="B53" s="40" t="s">
        <v>47</v>
      </c>
      <c r="C53" s="40"/>
      <c r="D53" s="40"/>
      <c r="E53" s="33">
        <v>82105</v>
      </c>
      <c r="F53" s="33">
        <v>42511</v>
      </c>
      <c r="G53" s="40" t="s">
        <v>69</v>
      </c>
      <c r="H53" s="40"/>
      <c r="I53" s="40"/>
      <c r="J53" s="34"/>
      <c r="K53" s="34"/>
    </row>
    <row r="54" spans="1:11" ht="15" customHeight="1">
      <c r="B54" s="42" t="s">
        <v>48</v>
      </c>
      <c r="C54" s="42"/>
      <c r="D54" s="42"/>
      <c r="E54" s="41">
        <v>100582</v>
      </c>
      <c r="F54" s="41">
        <v>156089</v>
      </c>
      <c r="G54" s="40" t="s">
        <v>53</v>
      </c>
      <c r="H54" s="40"/>
      <c r="I54" s="40"/>
      <c r="J54" s="34"/>
      <c r="K54" s="34"/>
    </row>
    <row r="55" spans="1:11" ht="23.25" customHeight="1">
      <c r="B55" s="42"/>
      <c r="C55" s="42"/>
      <c r="D55" s="42"/>
      <c r="E55" s="41"/>
      <c r="F55" s="41"/>
      <c r="G55" s="42" t="s">
        <v>54</v>
      </c>
      <c r="H55" s="40"/>
      <c r="I55" s="40"/>
      <c r="J55" s="34"/>
      <c r="K55" s="34"/>
    </row>
    <row r="56" spans="1:11" ht="20.25" customHeight="1">
      <c r="B56" s="42" t="s">
        <v>50</v>
      </c>
      <c r="C56" s="42"/>
      <c r="D56" s="42"/>
      <c r="E56" s="41">
        <v>26598</v>
      </c>
      <c r="F56" s="41">
        <v>1989</v>
      </c>
      <c r="G56" s="73"/>
      <c r="H56" s="74"/>
      <c r="I56" s="74"/>
      <c r="J56" s="14"/>
      <c r="K56" s="14"/>
    </row>
    <row r="57" spans="1:11" ht="22.5" customHeight="1">
      <c r="B57" s="42"/>
      <c r="C57" s="42"/>
      <c r="D57" s="42"/>
      <c r="E57" s="41"/>
      <c r="F57" s="41"/>
      <c r="G57" s="13"/>
      <c r="H57" s="13"/>
      <c r="I57" s="13"/>
      <c r="J57" s="13"/>
      <c r="K57" s="13"/>
    </row>
    <row r="58" spans="1:11">
      <c r="B58" s="42" t="s">
        <v>52</v>
      </c>
      <c r="C58" s="42"/>
      <c r="D58" s="42"/>
      <c r="E58" s="41">
        <v>156089</v>
      </c>
      <c r="F58" s="41">
        <v>200589</v>
      </c>
      <c r="G58" s="13"/>
      <c r="H58" s="13"/>
      <c r="I58" s="13"/>
      <c r="J58" s="13"/>
      <c r="K58" s="13"/>
    </row>
    <row r="59" spans="1:11">
      <c r="B59" s="42"/>
      <c r="C59" s="42"/>
      <c r="D59" s="42"/>
      <c r="E59" s="41"/>
      <c r="F59" s="41"/>
      <c r="G59" s="13"/>
      <c r="H59" s="13"/>
      <c r="I59" s="13"/>
      <c r="J59" s="13"/>
      <c r="K59" s="13"/>
    </row>
    <row r="60" spans="1:11" ht="14.25" customHeight="1"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1:11">
      <c r="A61" s="2"/>
      <c r="B61" s="48" t="s">
        <v>55</v>
      </c>
      <c r="C61" s="48"/>
      <c r="D61" s="48"/>
      <c r="E61" s="48"/>
      <c r="F61" s="48"/>
      <c r="G61" s="48"/>
      <c r="H61" s="48"/>
      <c r="I61" s="48"/>
      <c r="J61" s="48"/>
      <c r="K61" s="48"/>
    </row>
    <row r="62" spans="1:11" ht="7.5" customHeight="1"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ht="12" customHeight="1">
      <c r="B63" s="15"/>
      <c r="C63" s="16"/>
      <c r="D63" s="77" t="s">
        <v>103</v>
      </c>
      <c r="E63" s="78"/>
      <c r="F63" s="78"/>
      <c r="G63" s="79"/>
      <c r="H63" s="77" t="s">
        <v>104</v>
      </c>
      <c r="I63" s="78"/>
      <c r="J63" s="78"/>
      <c r="K63" s="79"/>
    </row>
    <row r="64" spans="1:11" ht="27.75" hidden="1" customHeight="1">
      <c r="B64" s="17"/>
      <c r="C64" s="18"/>
      <c r="D64" s="28"/>
      <c r="E64" s="29"/>
      <c r="F64" s="29"/>
      <c r="G64" s="30"/>
      <c r="H64" s="28"/>
      <c r="I64" s="29"/>
      <c r="J64" s="29"/>
      <c r="K64" s="30"/>
    </row>
    <row r="65" spans="1:11" ht="27.75" customHeight="1">
      <c r="B65" s="19"/>
      <c r="C65" s="20"/>
      <c r="D65" s="31" t="s">
        <v>74</v>
      </c>
      <c r="E65" s="31" t="s">
        <v>75</v>
      </c>
      <c r="F65" s="31" t="s">
        <v>76</v>
      </c>
      <c r="G65" s="31" t="s">
        <v>77</v>
      </c>
      <c r="H65" s="31" t="s">
        <v>74</v>
      </c>
      <c r="I65" s="31" t="s">
        <v>75</v>
      </c>
      <c r="J65" s="31" t="s">
        <v>76</v>
      </c>
      <c r="K65" s="31" t="s">
        <v>77</v>
      </c>
    </row>
    <row r="66" spans="1:11" ht="21.75" customHeight="1">
      <c r="B66" s="32" t="s">
        <v>78</v>
      </c>
      <c r="C66" s="36"/>
      <c r="D66" s="38">
        <v>355467</v>
      </c>
      <c r="E66" s="39"/>
      <c r="F66" s="39"/>
      <c r="G66" s="39">
        <v>355467</v>
      </c>
      <c r="H66" s="39">
        <v>355467</v>
      </c>
      <c r="I66" s="39"/>
      <c r="J66" s="39">
        <v>4480</v>
      </c>
      <c r="K66" s="39">
        <v>350987</v>
      </c>
    </row>
    <row r="67" spans="1:11" ht="21.75" customHeight="1">
      <c r="B67" s="32" t="s">
        <v>79</v>
      </c>
      <c r="C67" s="36"/>
      <c r="D67" s="38">
        <v>848</v>
      </c>
      <c r="E67" s="39"/>
      <c r="F67" s="39"/>
      <c r="G67" s="39">
        <v>848</v>
      </c>
      <c r="H67" s="39">
        <v>848</v>
      </c>
      <c r="I67" s="39"/>
      <c r="J67" s="39"/>
      <c r="K67" s="39">
        <v>848</v>
      </c>
    </row>
    <row r="68" spans="1:11" ht="30" customHeight="1">
      <c r="B68" s="32" t="s">
        <v>80</v>
      </c>
      <c r="C68" s="36"/>
      <c r="D68" s="38">
        <v>0</v>
      </c>
      <c r="E68" s="38"/>
      <c r="F68" s="38"/>
      <c r="G68" s="38"/>
      <c r="H68" s="38"/>
      <c r="I68" s="38"/>
      <c r="J68" s="38"/>
      <c r="K68" s="38"/>
    </row>
    <row r="69" spans="1:11" ht="21.75" customHeight="1">
      <c r="B69" s="32" t="s">
        <v>81</v>
      </c>
      <c r="C69" s="36"/>
      <c r="D69" s="38"/>
      <c r="E69" s="38"/>
      <c r="F69" s="38"/>
      <c r="G69" s="38"/>
      <c r="H69" s="38"/>
      <c r="I69" s="38"/>
      <c r="J69" s="38"/>
      <c r="K69" s="38"/>
    </row>
    <row r="70" spans="1:11" ht="21.75" customHeight="1">
      <c r="B70" s="32" t="s">
        <v>82</v>
      </c>
      <c r="C70" s="36"/>
      <c r="D70" s="38">
        <v>13003</v>
      </c>
      <c r="E70" s="38"/>
      <c r="F70" s="38"/>
      <c r="G70" s="38">
        <v>13003</v>
      </c>
      <c r="H70" s="38">
        <v>13003</v>
      </c>
      <c r="I70" s="38"/>
      <c r="J70" s="38"/>
      <c r="K70" s="38">
        <v>13003</v>
      </c>
    </row>
    <row r="71" spans="1:11" ht="24" customHeight="1">
      <c r="B71" s="32" t="s">
        <v>83</v>
      </c>
      <c r="C71" s="36"/>
      <c r="D71" s="38">
        <v>287180</v>
      </c>
      <c r="E71" s="38">
        <v>100632</v>
      </c>
      <c r="F71" s="38">
        <v>4154</v>
      </c>
      <c r="G71" s="38">
        <v>383658</v>
      </c>
      <c r="H71" s="38">
        <v>383658</v>
      </c>
      <c r="I71" s="38"/>
      <c r="J71" s="38">
        <v>1202</v>
      </c>
      <c r="K71" s="38">
        <v>382456</v>
      </c>
    </row>
    <row r="72" spans="1:11" ht="36.75" customHeight="1">
      <c r="B72" s="32" t="s">
        <v>96</v>
      </c>
      <c r="C72" s="36"/>
      <c r="D72" s="38"/>
      <c r="E72" s="38">
        <v>34988</v>
      </c>
      <c r="F72" s="38"/>
      <c r="G72" s="38">
        <v>34988</v>
      </c>
      <c r="H72" s="38">
        <v>34988</v>
      </c>
      <c r="I72" s="38"/>
      <c r="J72" s="38">
        <v>5046</v>
      </c>
      <c r="K72" s="38">
        <v>29942</v>
      </c>
    </row>
    <row r="73" spans="1:11" ht="40.5" customHeight="1">
      <c r="B73" s="32" t="s">
        <v>95</v>
      </c>
      <c r="C73" s="36"/>
      <c r="D73" s="38"/>
      <c r="E73" s="38"/>
      <c r="F73" s="38"/>
      <c r="G73" s="38"/>
      <c r="H73" s="38"/>
      <c r="I73" s="38"/>
      <c r="J73" s="38"/>
      <c r="K73" s="38"/>
    </row>
    <row r="74" spans="1:11" ht="21.75" customHeight="1">
      <c r="B74" s="32" t="s">
        <v>84</v>
      </c>
      <c r="C74" s="36"/>
      <c r="D74" s="38">
        <v>251217</v>
      </c>
      <c r="E74" s="38">
        <v>55561</v>
      </c>
      <c r="F74" s="38">
        <v>8580</v>
      </c>
      <c r="G74" s="38">
        <f>D74+E74-F74</f>
        <v>298198</v>
      </c>
      <c r="H74" s="38">
        <v>298198</v>
      </c>
      <c r="I74" s="38">
        <v>45970</v>
      </c>
      <c r="J74" s="38">
        <v>198803</v>
      </c>
      <c r="K74" s="38">
        <v>145365</v>
      </c>
    </row>
    <row r="75" spans="1:11" ht="21.75" customHeight="1">
      <c r="B75" s="32" t="s">
        <v>85</v>
      </c>
      <c r="C75" s="36"/>
      <c r="D75" s="38"/>
      <c r="E75" s="38"/>
      <c r="F75" s="38"/>
      <c r="G75" s="38"/>
      <c r="H75" s="38"/>
      <c r="I75" s="38"/>
      <c r="J75" s="38"/>
      <c r="K75" s="38"/>
    </row>
    <row r="76" spans="1:11" ht="21.75" customHeight="1">
      <c r="B76" s="32" t="s">
        <v>86</v>
      </c>
      <c r="C76" s="36"/>
      <c r="D76" s="38"/>
      <c r="E76" s="38">
        <v>4480</v>
      </c>
      <c r="F76" s="38"/>
      <c r="G76" s="38">
        <v>4480</v>
      </c>
      <c r="H76" s="38">
        <v>4480</v>
      </c>
      <c r="I76" s="38">
        <v>438</v>
      </c>
      <c r="J76" s="38">
        <v>4480</v>
      </c>
      <c r="K76" s="38">
        <v>438</v>
      </c>
    </row>
    <row r="77" spans="1:11" ht="21.75" customHeight="1">
      <c r="B77" s="32" t="s">
        <v>87</v>
      </c>
      <c r="C77" s="36"/>
      <c r="D77" s="38">
        <f>SUM(D66:D76)</f>
        <v>907715</v>
      </c>
      <c r="E77" s="38">
        <v>186701</v>
      </c>
      <c r="F77" s="38">
        <f>SUM(F66:F76)</f>
        <v>12734</v>
      </c>
      <c r="G77" s="38">
        <f>G66+G67+G70+G71+G72+G74-G76</f>
        <v>1081682</v>
      </c>
      <c r="H77" s="38">
        <f>H66+H67+H70+H71+H72+H74-H76</f>
        <v>1081682</v>
      </c>
      <c r="I77" s="38">
        <f>I74-I76</f>
        <v>45532</v>
      </c>
      <c r="J77" s="38">
        <f>J66+J71+J72+J74-J76</f>
        <v>205051</v>
      </c>
      <c r="K77" s="38">
        <v>922163</v>
      </c>
    </row>
    <row r="78" spans="1:11" ht="42" customHeight="1">
      <c r="A78" s="1"/>
      <c r="B78" s="32" t="s">
        <v>89</v>
      </c>
      <c r="C78" s="36"/>
      <c r="D78" s="38"/>
      <c r="E78" s="38"/>
      <c r="F78" s="38"/>
      <c r="G78" s="38"/>
      <c r="H78" s="38"/>
      <c r="I78" s="38"/>
      <c r="J78" s="38"/>
      <c r="K78" s="38"/>
    </row>
    <row r="79" spans="1:11" ht="20.25" customHeight="1">
      <c r="A79" s="3"/>
      <c r="B79" s="21"/>
      <c r="C79" s="22"/>
      <c r="D79" s="23"/>
      <c r="E79" s="23"/>
      <c r="F79" s="23"/>
      <c r="G79" s="23"/>
      <c r="H79" s="23"/>
      <c r="I79" s="23"/>
      <c r="J79" s="23"/>
      <c r="K79" s="23"/>
    </row>
    <row r="80" spans="1:11" ht="15" customHeight="1"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2:11" ht="129.75" customHeight="1">
      <c r="B81" s="63" t="s">
        <v>108</v>
      </c>
      <c r="C81" s="86"/>
      <c r="D81" s="86"/>
      <c r="E81" s="86"/>
      <c r="F81" s="86"/>
      <c r="G81" s="86"/>
      <c r="H81" s="86"/>
      <c r="I81" s="86"/>
      <c r="J81" s="86"/>
      <c r="K81" s="86"/>
    </row>
    <row r="82" spans="2:11" ht="12" customHeight="1">
      <c r="B82" s="24"/>
      <c r="C82" s="25"/>
      <c r="D82" s="25"/>
      <c r="E82" s="25"/>
      <c r="F82" s="25"/>
      <c r="G82" s="25"/>
      <c r="H82" s="25"/>
      <c r="I82" s="25"/>
      <c r="J82" s="25"/>
      <c r="K82" s="25"/>
    </row>
    <row r="83" spans="2:11" ht="39" customHeight="1">
      <c r="B83" s="87" t="s">
        <v>88</v>
      </c>
      <c r="C83" s="88"/>
      <c r="D83" s="88"/>
      <c r="E83" s="88"/>
      <c r="F83" s="88"/>
      <c r="G83" s="88"/>
      <c r="H83" s="88"/>
      <c r="I83" s="88"/>
      <c r="J83" s="88"/>
      <c r="K83" s="88"/>
    </row>
    <row r="84" spans="2:11">
      <c r="B84" s="75" t="s">
        <v>105</v>
      </c>
      <c r="C84" s="76"/>
      <c r="D84" s="76"/>
      <c r="E84" s="76"/>
      <c r="F84" s="76"/>
      <c r="G84" s="76"/>
      <c r="H84" s="76"/>
      <c r="I84" s="76"/>
      <c r="J84" s="76"/>
      <c r="K84" s="76"/>
    </row>
    <row r="85" spans="2:11">
      <c r="B85" s="76"/>
      <c r="C85" s="76"/>
      <c r="D85" s="76"/>
      <c r="E85" s="76"/>
      <c r="F85" s="76"/>
      <c r="G85" s="76"/>
      <c r="H85" s="76"/>
      <c r="I85" s="76"/>
      <c r="J85" s="76"/>
      <c r="K85" s="76"/>
    </row>
    <row r="86" spans="2:11" ht="3.75" customHeight="1">
      <c r="B86" s="76"/>
      <c r="C86" s="76"/>
      <c r="D86" s="76"/>
      <c r="E86" s="76"/>
      <c r="F86" s="76"/>
      <c r="G86" s="76"/>
      <c r="H86" s="76"/>
      <c r="I86" s="76"/>
      <c r="J86" s="76"/>
      <c r="K86" s="76"/>
    </row>
    <row r="87" spans="2:11" hidden="1">
      <c r="B87" s="76"/>
      <c r="C87" s="76"/>
      <c r="D87" s="76"/>
      <c r="E87" s="76"/>
      <c r="F87" s="76"/>
      <c r="G87" s="76"/>
      <c r="H87" s="76"/>
      <c r="I87" s="76"/>
      <c r="J87" s="76"/>
      <c r="K87" s="76"/>
    </row>
    <row r="88" spans="2:11" hidden="1">
      <c r="B88" s="76"/>
      <c r="C88" s="76"/>
      <c r="D88" s="76"/>
      <c r="E88" s="76"/>
      <c r="F88" s="76"/>
      <c r="G88" s="76"/>
      <c r="H88" s="76"/>
      <c r="I88" s="76"/>
      <c r="J88" s="76"/>
      <c r="K88" s="76"/>
    </row>
    <row r="89" spans="2:11" hidden="1">
      <c r="B89" s="76"/>
      <c r="C89" s="76"/>
      <c r="D89" s="76"/>
      <c r="E89" s="76"/>
      <c r="F89" s="76"/>
      <c r="G89" s="76"/>
      <c r="H89" s="76"/>
      <c r="I89" s="76"/>
      <c r="J89" s="76"/>
      <c r="K89" s="76"/>
    </row>
    <row r="90" spans="2:11" ht="2.25" customHeight="1">
      <c r="B90" s="76"/>
      <c r="C90" s="76"/>
      <c r="D90" s="76"/>
      <c r="E90" s="76"/>
      <c r="F90" s="76"/>
      <c r="G90" s="76"/>
      <c r="H90" s="76"/>
      <c r="I90" s="76"/>
      <c r="J90" s="76"/>
      <c r="K90" s="76"/>
    </row>
    <row r="91" spans="2:11" ht="3.75" customHeight="1">
      <c r="B91" s="26"/>
      <c r="C91" s="26"/>
      <c r="D91" s="26"/>
      <c r="E91" s="26"/>
      <c r="F91" s="26"/>
      <c r="G91" s="26"/>
      <c r="H91" s="26"/>
      <c r="I91" s="26"/>
      <c r="J91" s="26"/>
      <c r="K91" s="26"/>
    </row>
    <row r="92" spans="2:11" ht="24.75" customHeight="1">
      <c r="B92" s="62" t="s">
        <v>72</v>
      </c>
      <c r="C92" s="82"/>
      <c r="D92" s="82"/>
      <c r="E92" s="82"/>
      <c r="F92" s="82"/>
      <c r="G92" s="82"/>
      <c r="H92" s="82"/>
      <c r="I92" s="82"/>
      <c r="J92" s="82"/>
      <c r="K92" s="82"/>
    </row>
    <row r="93" spans="2:11">
      <c r="B93" s="57" t="s">
        <v>107</v>
      </c>
      <c r="C93" s="83"/>
      <c r="D93" s="83"/>
      <c r="E93" s="83"/>
      <c r="F93" s="83"/>
      <c r="G93" s="83"/>
      <c r="H93" s="83"/>
      <c r="I93" s="83"/>
      <c r="J93" s="83"/>
      <c r="K93" s="83"/>
    </row>
    <row r="94" spans="2:11" ht="14.25" customHeight="1"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2:11">
      <c r="B95" s="84"/>
      <c r="C95" s="85"/>
      <c r="D95" s="85"/>
      <c r="E95" s="85"/>
      <c r="F95" s="85"/>
      <c r="G95" s="85"/>
      <c r="H95" s="85"/>
      <c r="I95" s="85"/>
      <c r="J95" s="85"/>
      <c r="K95" s="85"/>
    </row>
    <row r="96" spans="2:11">
      <c r="B96" s="85"/>
      <c r="C96" s="85"/>
      <c r="D96" s="85"/>
      <c r="E96" s="85"/>
      <c r="F96" s="85"/>
      <c r="G96" s="85"/>
      <c r="H96" s="85"/>
      <c r="I96" s="85"/>
      <c r="J96" s="85"/>
      <c r="K96" s="85"/>
    </row>
    <row r="97" spans="2:11" ht="9" customHeight="1">
      <c r="B97" s="85"/>
      <c r="C97" s="85"/>
      <c r="D97" s="85"/>
      <c r="E97" s="85"/>
      <c r="F97" s="85"/>
      <c r="G97" s="85"/>
      <c r="H97" s="85"/>
      <c r="I97" s="85"/>
      <c r="J97" s="85"/>
      <c r="K97" s="85"/>
    </row>
    <row r="98" spans="2:11" ht="9.75" customHeight="1">
      <c r="B98" s="14"/>
      <c r="C98" s="14"/>
      <c r="D98" s="14"/>
      <c r="E98" s="14"/>
      <c r="F98" s="14"/>
      <c r="G98" s="14"/>
      <c r="H98" s="14"/>
      <c r="I98" s="14"/>
      <c r="J98" s="14"/>
      <c r="K98" s="14"/>
    </row>
    <row r="99" spans="2:11">
      <c r="B99" s="5"/>
      <c r="C99" s="5"/>
      <c r="D99" s="5"/>
      <c r="E99" s="5"/>
      <c r="F99" s="27"/>
      <c r="G99" s="5"/>
      <c r="H99" s="58" t="s">
        <v>109</v>
      </c>
      <c r="I99" s="58"/>
      <c r="J99" s="58"/>
      <c r="K99" s="58"/>
    </row>
    <row r="100" spans="2:11">
      <c r="B100" s="5"/>
      <c r="C100" s="5"/>
      <c r="D100" s="5"/>
      <c r="E100" s="5"/>
      <c r="F100" s="27"/>
      <c r="G100" s="5"/>
      <c r="H100" s="81" t="s">
        <v>106</v>
      </c>
      <c r="I100" s="81"/>
      <c r="J100" s="81"/>
      <c r="K100" s="81"/>
    </row>
    <row r="101" spans="2:11" ht="9" customHeight="1">
      <c r="B101" s="5"/>
      <c r="C101" s="5"/>
      <c r="D101" s="5"/>
      <c r="E101" s="5"/>
      <c r="F101" s="27"/>
      <c r="G101" s="5"/>
      <c r="H101" s="4"/>
      <c r="I101" s="4"/>
      <c r="J101" s="4"/>
      <c r="K101" s="4"/>
    </row>
    <row r="102" spans="2:11">
      <c r="B102" s="80"/>
      <c r="C102" s="80"/>
      <c r="D102" s="80"/>
      <c r="E102" s="80"/>
      <c r="F102" s="80"/>
      <c r="G102" s="80"/>
      <c r="H102" s="80"/>
      <c r="I102" s="80"/>
      <c r="J102" s="80"/>
      <c r="K102" s="80"/>
    </row>
    <row r="103" spans="2:11">
      <c r="B103" s="80"/>
      <c r="C103" s="80"/>
      <c r="D103" s="80"/>
      <c r="E103" s="80"/>
      <c r="F103" s="80"/>
      <c r="G103" s="80"/>
      <c r="H103" s="80"/>
      <c r="I103" s="80"/>
      <c r="J103" s="80"/>
      <c r="K103" s="80"/>
    </row>
    <row r="104" spans="2:11" ht="24" customHeight="1">
      <c r="B104" s="80"/>
      <c r="C104" s="80"/>
      <c r="D104" s="80"/>
      <c r="E104" s="80"/>
      <c r="F104" s="80"/>
      <c r="G104" s="80"/>
      <c r="H104" s="80"/>
      <c r="I104" s="80"/>
      <c r="J104" s="80"/>
      <c r="K104" s="80"/>
    </row>
    <row r="105" spans="2:11" ht="65.25" customHeight="1">
      <c r="B105" s="80"/>
      <c r="C105" s="80"/>
      <c r="D105" s="80"/>
      <c r="E105" s="80"/>
      <c r="F105" s="80"/>
      <c r="G105" s="80"/>
      <c r="H105" s="80"/>
      <c r="I105" s="80"/>
      <c r="J105" s="80"/>
      <c r="K105" s="80"/>
    </row>
    <row r="106" spans="2:11"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2:11"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2:11"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2:11"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</sheetData>
  <mergeCells count="122">
    <mergeCell ref="J7:K7"/>
    <mergeCell ref="B21:D21"/>
    <mergeCell ref="G21:I21"/>
    <mergeCell ref="B12:D12"/>
    <mergeCell ref="G12:I12"/>
    <mergeCell ref="B13:D13"/>
    <mergeCell ref="G13:I13"/>
    <mergeCell ref="B1:K1"/>
    <mergeCell ref="B2:K2"/>
    <mergeCell ref="B3:K3"/>
    <mergeCell ref="B5:K5"/>
    <mergeCell ref="B9:K9"/>
    <mergeCell ref="B11:K11"/>
    <mergeCell ref="B6:C6"/>
    <mergeCell ref="D6:G6"/>
    <mergeCell ref="H6:I6"/>
    <mergeCell ref="J6:K6"/>
    <mergeCell ref="B14:D14"/>
    <mergeCell ref="B15:D15"/>
    <mergeCell ref="G15:I15"/>
    <mergeCell ref="G14:I14"/>
    <mergeCell ref="B16:D16"/>
    <mergeCell ref="G16:I16"/>
    <mergeCell ref="B7:C7"/>
    <mergeCell ref="D7:G7"/>
    <mergeCell ref="H7:I7"/>
    <mergeCell ref="B26:D26"/>
    <mergeCell ref="G26:I26"/>
    <mergeCell ref="B27:D27"/>
    <mergeCell ref="G27:I27"/>
    <mergeCell ref="B28:D28"/>
    <mergeCell ref="G28:I28"/>
    <mergeCell ref="B17:D20"/>
    <mergeCell ref="E17:E20"/>
    <mergeCell ref="F17:F20"/>
    <mergeCell ref="G17:I17"/>
    <mergeCell ref="G20:I20"/>
    <mergeCell ref="G18:I18"/>
    <mergeCell ref="G19:I19"/>
    <mergeCell ref="J23:J24"/>
    <mergeCell ref="K23:K24"/>
    <mergeCell ref="B24:D24"/>
    <mergeCell ref="B25:D25"/>
    <mergeCell ref="G25:I25"/>
    <mergeCell ref="B23:D23"/>
    <mergeCell ref="G23:I24"/>
    <mergeCell ref="B22:D22"/>
    <mergeCell ref="G22:I22"/>
    <mergeCell ref="G37:I37"/>
    <mergeCell ref="J29:J30"/>
    <mergeCell ref="K29:K30"/>
    <mergeCell ref="B38:D38"/>
    <mergeCell ref="G38:I38"/>
    <mergeCell ref="B39:D39"/>
    <mergeCell ref="G39:I39"/>
    <mergeCell ref="B35:D37"/>
    <mergeCell ref="E35:E37"/>
    <mergeCell ref="F35:F37"/>
    <mergeCell ref="B30:D30"/>
    <mergeCell ref="G31:I31"/>
    <mergeCell ref="B33:F34"/>
    <mergeCell ref="G33:K34"/>
    <mergeCell ref="J35:J36"/>
    <mergeCell ref="K35:K36"/>
    <mergeCell ref="G35:I36"/>
    <mergeCell ref="B29:D29"/>
    <mergeCell ref="G29:I30"/>
    <mergeCell ref="B43:D43"/>
    <mergeCell ref="G43:I43"/>
    <mergeCell ref="B44:D44"/>
    <mergeCell ref="B40:D40"/>
    <mergeCell ref="G40:I40"/>
    <mergeCell ref="B41:D42"/>
    <mergeCell ref="E41:E42"/>
    <mergeCell ref="F41:F42"/>
    <mergeCell ref="G41:I41"/>
    <mergeCell ref="G42:I42"/>
    <mergeCell ref="K46:K47"/>
    <mergeCell ref="B48:D48"/>
    <mergeCell ref="G48:I48"/>
    <mergeCell ref="B46:D47"/>
    <mergeCell ref="E46:E47"/>
    <mergeCell ref="F46:F47"/>
    <mergeCell ref="G46:I47"/>
    <mergeCell ref="G44:I44"/>
    <mergeCell ref="B45:D45"/>
    <mergeCell ref="G45:I45"/>
    <mergeCell ref="G51:I51"/>
    <mergeCell ref="B53:D53"/>
    <mergeCell ref="G53:I53"/>
    <mergeCell ref="B54:D55"/>
    <mergeCell ref="E54:E55"/>
    <mergeCell ref="F54:F55"/>
    <mergeCell ref="G54:I54"/>
    <mergeCell ref="G55:I55"/>
    <mergeCell ref="J46:J47"/>
    <mergeCell ref="B52:D52"/>
    <mergeCell ref="G52:I52"/>
    <mergeCell ref="B49:D49"/>
    <mergeCell ref="G49:I49"/>
    <mergeCell ref="B50:D50"/>
    <mergeCell ref="G50:I50"/>
    <mergeCell ref="B51:D51"/>
    <mergeCell ref="F56:F57"/>
    <mergeCell ref="G56:I56"/>
    <mergeCell ref="B81:K81"/>
    <mergeCell ref="B83:K83"/>
    <mergeCell ref="B58:D59"/>
    <mergeCell ref="E58:E59"/>
    <mergeCell ref="F58:F59"/>
    <mergeCell ref="B56:D57"/>
    <mergeCell ref="E56:E57"/>
    <mergeCell ref="B84:K90"/>
    <mergeCell ref="B61:K61"/>
    <mergeCell ref="D63:G63"/>
    <mergeCell ref="H63:K63"/>
    <mergeCell ref="B102:K105"/>
    <mergeCell ref="H100:K100"/>
    <mergeCell ref="B92:K92"/>
    <mergeCell ref="B93:K94"/>
    <mergeCell ref="B95:K97"/>
    <mergeCell ref="H99:K99"/>
  </mergeCells>
  <phoneticPr fontId="1" type="noConversion"/>
  <pageMargins left="1.32" right="0.74803149606299213" top="0.59055118110236227" bottom="0.59055118110236227" header="0.51181102362204722" footer="0.51181102362204722"/>
  <pageSetup paperSize="9" scale="80" orientation="portrait" horizontalDpi="300" verticalDpi="300" r:id="rId1"/>
  <headerFooter alignWithMargins="0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._izvestaj za2010.xls)извештај </vt:lpstr>
      <vt:lpstr>'._izvestaj za2010.xls)извештај 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Tanja Jankovic</cp:lastModifiedBy>
  <cp:lastPrinted>2011-06-28T13:30:01Z</cp:lastPrinted>
  <dcterms:created xsi:type="dcterms:W3CDTF">2007-02-12T13:02:25Z</dcterms:created>
  <dcterms:modified xsi:type="dcterms:W3CDTF">2011-07-06T08:41:03Z</dcterms:modified>
</cp:coreProperties>
</file>